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2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<sst xmlns="http://schemas.openxmlformats.org/spreadsheetml/2006/main" count="152" uniqueCount="131">
  <si>
    <t>"утверждаю" _______/_________________/</t>
  </si>
  <si>
    <t>П р о и з в о д с т в о    м я г к о й    и    к о р п у с н о й    м е б е л и</t>
  </si>
  <si>
    <t>194021, г.Санкт-Петербург, ул.Политехническая д.9</t>
  </si>
  <si>
    <t>М.П.</t>
  </si>
  <si>
    <t xml:space="preserve">тел./факс: (812) 703-0821 </t>
  </si>
  <si>
    <t>ПРАЙС-ЛИСТ производство</t>
  </si>
  <si>
    <t xml:space="preserve"> http:// www.mayakmebel.ru</t>
  </si>
  <si>
    <t>http://www.allinform.ru/mayakmebel</t>
  </si>
  <si>
    <t>E-mail://mayak-mebel@mail.ru</t>
  </si>
  <si>
    <t>ГАБАРИТНЫЕ РАЗМЕРЫ</t>
  </si>
  <si>
    <t>КОМПЛЕКТ</t>
  </si>
  <si>
    <t>КОМПЛЕКТАЦИЯ</t>
  </si>
  <si>
    <t>ширина*глубина*    высота</t>
  </si>
  <si>
    <t>сп.место</t>
  </si>
  <si>
    <t>категория 1</t>
  </si>
  <si>
    <t>категория 2</t>
  </si>
  <si>
    <t>категория 3</t>
  </si>
  <si>
    <t>категория 4</t>
  </si>
  <si>
    <t>категория 5</t>
  </si>
  <si>
    <t>категория 6</t>
  </si>
  <si>
    <t>категория 7</t>
  </si>
  <si>
    <t>категория 8</t>
  </si>
  <si>
    <t>до 250 руб.</t>
  </si>
  <si>
    <t>до 300 руб</t>
  </si>
  <si>
    <t>до 350 руб</t>
  </si>
  <si>
    <t>до 400 руб.</t>
  </si>
  <si>
    <t>до 450 руб</t>
  </si>
  <si>
    <t>до 500 руб.</t>
  </si>
  <si>
    <t>до 550 руб.</t>
  </si>
  <si>
    <t>до 600 руб.</t>
  </si>
  <si>
    <t>ГРЕТА</t>
  </si>
  <si>
    <t>диван 60</t>
  </si>
  <si>
    <t>820 x 850 x 930</t>
  </si>
  <si>
    <t>600 x 1860</t>
  </si>
  <si>
    <t xml:space="preserve">диван 70 </t>
  </si>
  <si>
    <t>920 x 850 x 930</t>
  </si>
  <si>
    <t>700 x 1860</t>
  </si>
  <si>
    <t>диван 80</t>
  </si>
  <si>
    <t>1020 x 850 x 930</t>
  </si>
  <si>
    <t>800 x 1860</t>
  </si>
  <si>
    <t>диван 90</t>
  </si>
  <si>
    <t>1120 x 850 x 930</t>
  </si>
  <si>
    <t>900 x 1860</t>
  </si>
  <si>
    <t>диван 100</t>
  </si>
  <si>
    <t>1220 x 850 x 930</t>
  </si>
  <si>
    <t>1000 x 1860</t>
  </si>
  <si>
    <t>диван 110</t>
  </si>
  <si>
    <t>1320 x 850 x 930</t>
  </si>
  <si>
    <t>1100 x 1860</t>
  </si>
  <si>
    <t>диван 120</t>
  </si>
  <si>
    <t>1420 x 850 x 930</t>
  </si>
  <si>
    <t>1200 x 1860</t>
  </si>
  <si>
    <t>диван 130</t>
  </si>
  <si>
    <t>1520 x 850 x 930</t>
  </si>
  <si>
    <t>1300 x 1860</t>
  </si>
  <si>
    <t>диван 140</t>
  </si>
  <si>
    <t>1620 x 850 x 930</t>
  </si>
  <si>
    <t>1400 x 1860</t>
  </si>
  <si>
    <t>диван 150</t>
  </si>
  <si>
    <t>1720 x 850 x 930</t>
  </si>
  <si>
    <t>1500 x 1860</t>
  </si>
  <si>
    <t>съёмная спинка</t>
  </si>
  <si>
    <t>РОББИ</t>
  </si>
  <si>
    <t>диван-кровать</t>
  </si>
  <si>
    <t>1350 х 780 х 670</t>
  </si>
  <si>
    <t>1950 х 750</t>
  </si>
  <si>
    <t>Колокольчик</t>
  </si>
  <si>
    <t>1000х750х400</t>
  </si>
  <si>
    <t>1850х700</t>
  </si>
  <si>
    <t>ДОРТМУНД</t>
  </si>
  <si>
    <t>угол</t>
  </si>
  <si>
    <t>2300 х 1500 х 750</t>
  </si>
  <si>
    <t>1400 х 1900</t>
  </si>
  <si>
    <t>ПРИМА</t>
  </si>
  <si>
    <t>2340 х1560 х 490</t>
  </si>
  <si>
    <t>2100х1450</t>
  </si>
  <si>
    <t>2240 х 1560 х 490</t>
  </si>
  <si>
    <t>2000 х1450</t>
  </si>
  <si>
    <t>2140 х 1560 х 490</t>
  </si>
  <si>
    <t>1900 х 1450</t>
  </si>
  <si>
    <t>ДИККИ</t>
  </si>
  <si>
    <t>диван-книжка</t>
  </si>
  <si>
    <t>2040 х 920 х 900</t>
  </si>
  <si>
    <t>1220 х 1880</t>
  </si>
  <si>
    <t>кресло</t>
  </si>
  <si>
    <t>700 х 750 х 900</t>
  </si>
  <si>
    <t>ГАЛЛА М</t>
  </si>
  <si>
    <t xml:space="preserve"> ЕВРО-книжка </t>
  </si>
  <si>
    <t>1900 х900 х 750</t>
  </si>
  <si>
    <t>ГАЛЛА</t>
  </si>
  <si>
    <t>тахта ЕВРО (70)</t>
  </si>
  <si>
    <t>2300 х1000 х 750</t>
  </si>
  <si>
    <t>кресло-кровать</t>
  </si>
  <si>
    <t>1150х900х750</t>
  </si>
  <si>
    <t>700х1900</t>
  </si>
  <si>
    <t>ВЕГА 90</t>
  </si>
  <si>
    <t>тахта (1 спинка)</t>
  </si>
  <si>
    <t>920 х 2000 х 430</t>
  </si>
  <si>
    <t>920 x 1920</t>
  </si>
  <si>
    <t>ВЕГА 90-угол</t>
  </si>
  <si>
    <t>тахта угловая (2 спинки)</t>
  </si>
  <si>
    <t>970 х 2000 х 430</t>
  </si>
  <si>
    <t>ВЕГА 120</t>
  </si>
  <si>
    <t>1200 х 2000 х 430</t>
  </si>
  <si>
    <t>1200 x 1920</t>
  </si>
  <si>
    <t>Вега 120-угол</t>
  </si>
  <si>
    <t>1250 х 2000 х 430</t>
  </si>
  <si>
    <t>ВЕГА 140</t>
  </si>
  <si>
    <t>1400 х 2000 х 430</t>
  </si>
  <si>
    <t>1400 x 1920</t>
  </si>
  <si>
    <t>ВЕГА 140-угол</t>
  </si>
  <si>
    <t>1450 х 2000 х 430</t>
  </si>
  <si>
    <t>ножки металлические 4шт.</t>
  </si>
  <si>
    <t>КВАДРО</t>
  </si>
  <si>
    <t>диван 150см</t>
  </si>
  <si>
    <t>1500*700*850</t>
  </si>
  <si>
    <t>диван 100см</t>
  </si>
  <si>
    <t>1000*700*850</t>
  </si>
  <si>
    <t>диван 60см</t>
  </si>
  <si>
    <t>600*700*850</t>
  </si>
  <si>
    <t>угловой элемент</t>
  </si>
  <si>
    <t>700*700*850</t>
  </si>
  <si>
    <t>Пуфик</t>
  </si>
  <si>
    <t>круглый со спинкой</t>
  </si>
  <si>
    <t>700*700*650</t>
  </si>
  <si>
    <t>квадратный с крышкой</t>
  </si>
  <si>
    <t>450х350х370</t>
  </si>
  <si>
    <t>ПОДУШКА декоративная</t>
  </si>
  <si>
    <t>450х450</t>
  </si>
  <si>
    <t>ПОДУШКА Большая</t>
  </si>
  <si>
    <t>650*500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</si>
</sst>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[$$-409]#,##0.00;[Red][$$-409]#,##0.00"/>
    <numFmt numFmtId="166" formatCode="#,##0_р_.;[Red]#,##0_р_."/>
  </numFmts>
  <fonts count="25">
    <font>
      <sz val="10"/>
      <name val="Arial Cyr"/>
      <family val="0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1"/>
      <name val="Arial Cyr"/>
      <family val="2"/>
    </font>
    <font>
      <i/>
      <sz val="14"/>
      <name val="Arial"/>
      <family val="2"/>
    </font>
    <font>
      <b/>
      <i/>
      <sz val="11"/>
      <name val="Arial Cyr"/>
      <family val="2"/>
    </font>
    <font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Cyr"/>
      <family val="2"/>
    </font>
    <font>
      <i/>
      <sz val="8"/>
      <name val="Arial Cyr"/>
      <family val="2"/>
    </font>
    <font>
      <sz val="8"/>
      <name val="Bookman Old Style"/>
      <family val="1"/>
    </font>
    <font>
      <sz val="10"/>
      <name val="Arial"/>
      <family val="2"/>
    </font>
    <font>
      <i/>
      <sz val="14"/>
      <name val="Arial Cyr"/>
      <family val="2"/>
    </font>
    <font>
      <i/>
      <sz val="9"/>
      <name val="Arial Cyr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2" fillId="0" borderId="5" xfId="0" applyFont="1" applyFill="1" applyBorder="1" applyAlignment="1">
      <alignment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6" fillId="0" borderId="7" xfId="0" applyFont="1" applyFill="1" applyBorder="1" applyAlignment="1">
      <alignment vertical="center"/>
    </xf>
    <xf numFmtId="166" fontId="8" fillId="0" borderId="7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6" fillId="2" borderId="8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166" fontId="8" fillId="2" borderId="6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166" fontId="8" fillId="0" borderId="9" xfId="0" applyNumberFormat="1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6" fillId="2" borderId="10" xfId="0" applyFont="1" applyFill="1" applyBorder="1" applyAlignment="1">
      <alignment vertical="center"/>
    </xf>
    <xf numFmtId="166" fontId="8" fillId="2" borderId="9" xfId="0" applyNumberFormat="1" applyFont="1" applyFill="1" applyBorder="1" applyAlignment="1">
      <alignment/>
    </xf>
    <xf numFmtId="0" fontId="6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/>
    </xf>
    <xf numFmtId="0" fontId="7" fillId="2" borderId="12" xfId="0" applyFont="1" applyFill="1" applyBorder="1" applyAlignment="1">
      <alignment horizontal="center" vertical="center"/>
    </xf>
    <xf numFmtId="166" fontId="8" fillId="2" borderId="7" xfId="0" applyNumberFormat="1" applyFont="1" applyFill="1" applyBorder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/>
    </xf>
    <xf numFmtId="0" fontId="7" fillId="2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horizontal="center" vertical="center"/>
    </xf>
    <xf numFmtId="165" fontId="15" fillId="0" borderId="5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2" borderId="18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2" borderId="13" xfId="0" applyFont="1" applyFill="1" applyBorder="1" applyAlignment="1">
      <alignment/>
    </xf>
    <xf numFmtId="166" fontId="17" fillId="0" borderId="0" xfId="0" applyNumberFormat="1" applyFont="1" applyFill="1" applyBorder="1" applyAlignment="1">
      <alignment/>
    </xf>
    <xf numFmtId="0" fontId="18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/>
    </xf>
    <xf numFmtId="0" fontId="20" fillId="0" borderId="3" xfId="0" applyFont="1" applyFill="1" applyBorder="1" applyAlignment="1">
      <alignment vertical="center"/>
    </xf>
    <xf numFmtId="166" fontId="21" fillId="0" borderId="3" xfId="0" applyNumberFormat="1" applyFont="1" applyFill="1" applyBorder="1" applyAlignment="1">
      <alignment/>
    </xf>
    <xf numFmtId="0" fontId="20" fillId="0" borderId="2" xfId="0" applyFont="1" applyFill="1" applyBorder="1" applyAlignment="1">
      <alignment vertical="center"/>
    </xf>
    <xf numFmtId="166" fontId="21" fillId="0" borderId="2" xfId="0" applyNumberFormat="1" applyFont="1" applyFill="1" applyBorder="1" applyAlignment="1">
      <alignment/>
    </xf>
    <xf numFmtId="0" fontId="19" fillId="0" borderId="6" xfId="0" applyFont="1" applyFill="1" applyBorder="1" applyAlignment="1">
      <alignment/>
    </xf>
    <xf numFmtId="0" fontId="20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66" fontId="21" fillId="0" borderId="7" xfId="0" applyNumberFormat="1" applyFont="1" applyFill="1" applyBorder="1" applyAlignment="1">
      <alignment/>
    </xf>
    <xf numFmtId="0" fontId="19" fillId="0" borderId="9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66" fontId="21" fillId="0" borderId="9" xfId="0" applyNumberFormat="1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9" xfId="0" applyFont="1" applyFill="1" applyBorder="1" applyAlignment="1">
      <alignment/>
    </xf>
    <xf numFmtId="0" fontId="20" fillId="0" borderId="5" xfId="0" applyFont="1" applyFill="1" applyBorder="1" applyAlignment="1">
      <alignment/>
    </xf>
    <xf numFmtId="0" fontId="20" fillId="0" borderId="3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9" fillId="0" borderId="3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0" fontId="19" fillId="0" borderId="7" xfId="0" applyFont="1" applyFill="1" applyBorder="1" applyAlignment="1">
      <alignment/>
    </xf>
    <xf numFmtId="0" fontId="20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/>
    </xf>
    <xf numFmtId="0" fontId="22" fillId="0" borderId="4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3" fillId="0" borderId="3" xfId="0" applyFont="1" applyFill="1" applyBorder="1" applyAlignment="1">
      <alignment/>
    </xf>
    <xf numFmtId="0" fontId="22" fillId="0" borderId="3" xfId="0" applyFont="1" applyFill="1" applyBorder="1" applyAlignment="1">
      <alignment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5" fontId="24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5362575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533400</xdr:colOff>
      <xdr:row>38</xdr:row>
      <xdr:rowOff>0</xdr:rowOff>
    </xdr:from>
    <xdr:to>
      <xdr:col>1</xdr:col>
      <xdr:colOff>533400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19621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3171825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53625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>
          <a:off x="53625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1</xdr:col>
      <xdr:colOff>533400</xdr:colOff>
      <xdr:row>37</xdr:row>
      <xdr:rowOff>0</xdr:rowOff>
    </xdr:to>
    <xdr:sp>
      <xdr:nvSpPr>
        <xdr:cNvPr id="6" name="Line 11"/>
        <xdr:cNvSpPr>
          <a:spLocks/>
        </xdr:cNvSpPr>
      </xdr:nvSpPr>
      <xdr:spPr>
        <a:xfrm>
          <a:off x="196215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533400</xdr:colOff>
      <xdr:row>38</xdr:row>
      <xdr:rowOff>0</xdr:rowOff>
    </xdr:from>
    <xdr:to>
      <xdr:col>1</xdr:col>
      <xdr:colOff>533400</xdr:colOff>
      <xdr:row>38</xdr:row>
      <xdr:rowOff>0</xdr:rowOff>
    </xdr:to>
    <xdr:sp>
      <xdr:nvSpPr>
        <xdr:cNvPr id="7" name="Line 12"/>
        <xdr:cNvSpPr>
          <a:spLocks/>
        </xdr:cNvSpPr>
      </xdr:nvSpPr>
      <xdr:spPr>
        <a:xfrm>
          <a:off x="19621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1</xdr:col>
      <xdr:colOff>533400</xdr:colOff>
      <xdr:row>37</xdr:row>
      <xdr:rowOff>0</xdr:rowOff>
    </xdr:to>
    <xdr:sp>
      <xdr:nvSpPr>
        <xdr:cNvPr id="8" name="Line 13"/>
        <xdr:cNvSpPr>
          <a:spLocks/>
        </xdr:cNvSpPr>
      </xdr:nvSpPr>
      <xdr:spPr>
        <a:xfrm>
          <a:off x="196215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533400</xdr:colOff>
      <xdr:row>38</xdr:row>
      <xdr:rowOff>0</xdr:rowOff>
    </xdr:from>
    <xdr:to>
      <xdr:col>1</xdr:col>
      <xdr:colOff>533400</xdr:colOff>
      <xdr:row>38</xdr:row>
      <xdr:rowOff>0</xdr:rowOff>
    </xdr:to>
    <xdr:sp>
      <xdr:nvSpPr>
        <xdr:cNvPr id="9" name="Line 14"/>
        <xdr:cNvSpPr>
          <a:spLocks/>
        </xdr:cNvSpPr>
      </xdr:nvSpPr>
      <xdr:spPr>
        <a:xfrm>
          <a:off x="19621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0" name="Line 15"/>
        <xdr:cNvSpPr>
          <a:spLocks/>
        </xdr:cNvSpPr>
      </xdr:nvSpPr>
      <xdr:spPr>
        <a:xfrm>
          <a:off x="3171825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1</xdr:col>
      <xdr:colOff>533400</xdr:colOff>
      <xdr:row>37</xdr:row>
      <xdr:rowOff>0</xdr:rowOff>
    </xdr:to>
    <xdr:sp>
      <xdr:nvSpPr>
        <xdr:cNvPr id="11" name="Line 16"/>
        <xdr:cNvSpPr>
          <a:spLocks/>
        </xdr:cNvSpPr>
      </xdr:nvSpPr>
      <xdr:spPr>
        <a:xfrm>
          <a:off x="196215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533400</xdr:colOff>
      <xdr:row>38</xdr:row>
      <xdr:rowOff>0</xdr:rowOff>
    </xdr:from>
    <xdr:to>
      <xdr:col>1</xdr:col>
      <xdr:colOff>533400</xdr:colOff>
      <xdr:row>38</xdr:row>
      <xdr:rowOff>0</xdr:rowOff>
    </xdr:to>
    <xdr:sp>
      <xdr:nvSpPr>
        <xdr:cNvPr id="12" name="Line 21"/>
        <xdr:cNvSpPr>
          <a:spLocks/>
        </xdr:cNvSpPr>
      </xdr:nvSpPr>
      <xdr:spPr>
        <a:xfrm>
          <a:off x="19621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1</xdr:col>
      <xdr:colOff>533400</xdr:colOff>
      <xdr:row>37</xdr:row>
      <xdr:rowOff>0</xdr:rowOff>
    </xdr:to>
    <xdr:sp>
      <xdr:nvSpPr>
        <xdr:cNvPr id="13" name="Line 22"/>
        <xdr:cNvSpPr>
          <a:spLocks/>
        </xdr:cNvSpPr>
      </xdr:nvSpPr>
      <xdr:spPr>
        <a:xfrm>
          <a:off x="1962150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2</xdr:row>
      <xdr:rowOff>38100</xdr:rowOff>
    </xdr:from>
    <xdr:to>
      <xdr:col>4</xdr:col>
      <xdr:colOff>914400</xdr:colOff>
      <xdr:row>2</xdr:row>
      <xdr:rowOff>333375</xdr:rowOff>
    </xdr:to>
    <xdr:sp>
      <xdr:nvSpPr>
        <xdr:cNvPr id="14" name="WordArt 23"/>
        <xdr:cNvSpPr>
          <a:spLocks/>
        </xdr:cNvSpPr>
      </xdr:nvSpPr>
      <xdr:spPr>
        <a:xfrm>
          <a:off x="161925" y="342900"/>
          <a:ext cx="61150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Мебельная фабрика " МАЯК "</a:t>
          </a:r>
        </a:p>
      </xdr:txBody>
    </xdr:sp>
    <xdr:clientData/>
  </xdr:twoCellAnchor>
  <xdr:twoCellAnchor editAs="oneCell">
    <xdr:from>
      <xdr:col>4</xdr:col>
      <xdr:colOff>276225</xdr:colOff>
      <xdr:row>0</xdr:row>
      <xdr:rowOff>9525</xdr:rowOff>
    </xdr:from>
    <xdr:to>
      <xdr:col>8</xdr:col>
      <xdr:colOff>523875</xdr:colOff>
      <xdr:row>10</xdr:row>
      <xdr:rowOff>38100</xdr:rowOff>
    </xdr:to>
    <xdr:pic>
      <xdr:nvPicPr>
        <xdr:cNvPr id="15" name="Picture 24" descr="&quot;Мебельное предприятие Маяк&quot;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9525"/>
          <a:ext cx="37909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6" name="Line 1"/>
        <xdr:cNvSpPr>
          <a:spLocks/>
        </xdr:cNvSpPr>
      </xdr:nvSpPr>
      <xdr:spPr>
        <a:xfrm>
          <a:off x="536257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533400</xdr:colOff>
      <xdr:row>48</xdr:row>
      <xdr:rowOff>0</xdr:rowOff>
    </xdr:from>
    <xdr:to>
      <xdr:col>1</xdr:col>
      <xdr:colOff>533400</xdr:colOff>
      <xdr:row>48</xdr:row>
      <xdr:rowOff>0</xdr:rowOff>
    </xdr:to>
    <xdr:sp>
      <xdr:nvSpPr>
        <xdr:cNvPr id="17" name="Line 2"/>
        <xdr:cNvSpPr>
          <a:spLocks/>
        </xdr:cNvSpPr>
      </xdr:nvSpPr>
      <xdr:spPr>
        <a:xfrm>
          <a:off x="196215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18" name="Line 3"/>
        <xdr:cNvSpPr>
          <a:spLocks/>
        </xdr:cNvSpPr>
      </xdr:nvSpPr>
      <xdr:spPr>
        <a:xfrm>
          <a:off x="3171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19" name="Line 4"/>
        <xdr:cNvSpPr>
          <a:spLocks/>
        </xdr:cNvSpPr>
      </xdr:nvSpPr>
      <xdr:spPr>
        <a:xfrm>
          <a:off x="536257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20" name="Line 5"/>
        <xdr:cNvSpPr>
          <a:spLocks/>
        </xdr:cNvSpPr>
      </xdr:nvSpPr>
      <xdr:spPr>
        <a:xfrm>
          <a:off x="5362575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533400</xdr:colOff>
      <xdr:row>47</xdr:row>
      <xdr:rowOff>0</xdr:rowOff>
    </xdr:from>
    <xdr:to>
      <xdr:col>1</xdr:col>
      <xdr:colOff>533400</xdr:colOff>
      <xdr:row>47</xdr:row>
      <xdr:rowOff>0</xdr:rowOff>
    </xdr:to>
    <xdr:sp>
      <xdr:nvSpPr>
        <xdr:cNvPr id="21" name="Line 11"/>
        <xdr:cNvSpPr>
          <a:spLocks/>
        </xdr:cNvSpPr>
      </xdr:nvSpPr>
      <xdr:spPr>
        <a:xfrm>
          <a:off x="1962150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533400</xdr:colOff>
      <xdr:row>48</xdr:row>
      <xdr:rowOff>0</xdr:rowOff>
    </xdr:from>
    <xdr:to>
      <xdr:col>1</xdr:col>
      <xdr:colOff>533400</xdr:colOff>
      <xdr:row>48</xdr:row>
      <xdr:rowOff>0</xdr:rowOff>
    </xdr:to>
    <xdr:sp>
      <xdr:nvSpPr>
        <xdr:cNvPr id="22" name="Line 12"/>
        <xdr:cNvSpPr>
          <a:spLocks/>
        </xdr:cNvSpPr>
      </xdr:nvSpPr>
      <xdr:spPr>
        <a:xfrm>
          <a:off x="196215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533400</xdr:colOff>
      <xdr:row>47</xdr:row>
      <xdr:rowOff>0</xdr:rowOff>
    </xdr:from>
    <xdr:to>
      <xdr:col>1</xdr:col>
      <xdr:colOff>533400</xdr:colOff>
      <xdr:row>47</xdr:row>
      <xdr:rowOff>0</xdr:rowOff>
    </xdr:to>
    <xdr:sp>
      <xdr:nvSpPr>
        <xdr:cNvPr id="23" name="Line 13"/>
        <xdr:cNvSpPr>
          <a:spLocks/>
        </xdr:cNvSpPr>
      </xdr:nvSpPr>
      <xdr:spPr>
        <a:xfrm>
          <a:off x="1962150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533400</xdr:colOff>
      <xdr:row>48</xdr:row>
      <xdr:rowOff>0</xdr:rowOff>
    </xdr:from>
    <xdr:to>
      <xdr:col>1</xdr:col>
      <xdr:colOff>533400</xdr:colOff>
      <xdr:row>48</xdr:row>
      <xdr:rowOff>0</xdr:rowOff>
    </xdr:to>
    <xdr:sp>
      <xdr:nvSpPr>
        <xdr:cNvPr id="24" name="Line 14"/>
        <xdr:cNvSpPr>
          <a:spLocks/>
        </xdr:cNvSpPr>
      </xdr:nvSpPr>
      <xdr:spPr>
        <a:xfrm>
          <a:off x="196215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25" name="Line 15"/>
        <xdr:cNvSpPr>
          <a:spLocks/>
        </xdr:cNvSpPr>
      </xdr:nvSpPr>
      <xdr:spPr>
        <a:xfrm>
          <a:off x="3171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533400</xdr:colOff>
      <xdr:row>47</xdr:row>
      <xdr:rowOff>0</xdr:rowOff>
    </xdr:from>
    <xdr:to>
      <xdr:col>1</xdr:col>
      <xdr:colOff>533400</xdr:colOff>
      <xdr:row>47</xdr:row>
      <xdr:rowOff>0</xdr:rowOff>
    </xdr:to>
    <xdr:sp>
      <xdr:nvSpPr>
        <xdr:cNvPr id="26" name="Line 16"/>
        <xdr:cNvSpPr>
          <a:spLocks/>
        </xdr:cNvSpPr>
      </xdr:nvSpPr>
      <xdr:spPr>
        <a:xfrm>
          <a:off x="1962150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533400</xdr:colOff>
      <xdr:row>48</xdr:row>
      <xdr:rowOff>0</xdr:rowOff>
    </xdr:from>
    <xdr:to>
      <xdr:col>1</xdr:col>
      <xdr:colOff>533400</xdr:colOff>
      <xdr:row>48</xdr:row>
      <xdr:rowOff>0</xdr:rowOff>
    </xdr:to>
    <xdr:sp>
      <xdr:nvSpPr>
        <xdr:cNvPr id="27" name="Line 21"/>
        <xdr:cNvSpPr>
          <a:spLocks/>
        </xdr:cNvSpPr>
      </xdr:nvSpPr>
      <xdr:spPr>
        <a:xfrm>
          <a:off x="196215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533400</xdr:colOff>
      <xdr:row>47</xdr:row>
      <xdr:rowOff>0</xdr:rowOff>
    </xdr:from>
    <xdr:to>
      <xdr:col>1</xdr:col>
      <xdr:colOff>533400</xdr:colOff>
      <xdr:row>47</xdr:row>
      <xdr:rowOff>0</xdr:rowOff>
    </xdr:to>
    <xdr:sp>
      <xdr:nvSpPr>
        <xdr:cNvPr id="28" name="Line 22"/>
        <xdr:cNvSpPr>
          <a:spLocks/>
        </xdr:cNvSpPr>
      </xdr:nvSpPr>
      <xdr:spPr>
        <a:xfrm>
          <a:off x="1962150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82;&#1083;&#1073;\&#1055;&#1088;&#1072;&#1081;&#1089;&#1099;\2014\&#1086;&#1082;&#109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%"/>
    </sheetNames>
    <sheetDataSet>
      <sheetData sheetId="0">
        <row r="31">
          <cell r="F31">
            <v>19460</v>
          </cell>
          <cell r="G31">
            <v>20370</v>
          </cell>
          <cell r="H31">
            <v>21270</v>
          </cell>
          <cell r="I31">
            <v>22170</v>
          </cell>
          <cell r="J31">
            <v>23080</v>
          </cell>
          <cell r="K31">
            <v>23980</v>
          </cell>
          <cell r="L31">
            <v>24880</v>
          </cell>
          <cell r="M31">
            <v>25790</v>
          </cell>
        </row>
        <row r="32">
          <cell r="F32">
            <v>19240</v>
          </cell>
          <cell r="G32">
            <v>20130</v>
          </cell>
          <cell r="H32">
            <v>21020</v>
          </cell>
          <cell r="I32">
            <v>21920</v>
          </cell>
          <cell r="J32">
            <v>22810</v>
          </cell>
          <cell r="K32">
            <v>23700</v>
          </cell>
          <cell r="L32">
            <v>24600</v>
          </cell>
          <cell r="M32">
            <v>25490</v>
          </cell>
        </row>
        <row r="35">
          <cell r="F35">
            <v>5460</v>
          </cell>
          <cell r="G35">
            <v>5700</v>
          </cell>
          <cell r="H35">
            <v>5940</v>
          </cell>
          <cell r="I35">
            <v>6110</v>
          </cell>
          <cell r="J35">
            <v>6260</v>
          </cell>
          <cell r="K35">
            <v>6410</v>
          </cell>
          <cell r="L35">
            <v>6570</v>
          </cell>
          <cell r="M35">
            <v>6720</v>
          </cell>
        </row>
        <row r="36">
          <cell r="F36">
            <v>11400</v>
          </cell>
          <cell r="G36">
            <v>11800</v>
          </cell>
          <cell r="H36">
            <v>12200</v>
          </cell>
          <cell r="I36">
            <v>12600</v>
          </cell>
          <cell r="J36">
            <v>13100</v>
          </cell>
          <cell r="K36">
            <v>13600</v>
          </cell>
          <cell r="L36">
            <v>14100</v>
          </cell>
          <cell r="M36">
            <v>14600</v>
          </cell>
        </row>
      </sheetData>
      <sheetData sheetId="1">
        <row r="1">
          <cell r="B1">
            <v>1.15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R60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18.75390625" style="40" customWidth="1"/>
    <col min="2" max="2" width="22.875" style="40" customWidth="1"/>
    <col min="3" max="3" width="15.875" style="40" customWidth="1"/>
    <col min="4" max="4" width="12.875" style="40" customWidth="1"/>
    <col min="5" max="5" width="12.625" style="40" customWidth="1"/>
    <col min="6" max="6" width="10.875" style="40" customWidth="1"/>
    <col min="7" max="7" width="11.125" style="40" customWidth="1"/>
    <col min="8" max="8" width="11.875" style="40" customWidth="1"/>
    <col min="9" max="9" width="11.25390625" style="40" customWidth="1"/>
    <col min="10" max="10" width="12.125" style="40" customWidth="1"/>
    <col min="11" max="11" width="13.125" style="40" customWidth="1"/>
    <col min="12" max="12" width="11.25390625" style="40" customWidth="1"/>
    <col min="13" max="16384" width="9.125" style="40" customWidth="1"/>
  </cols>
  <sheetData>
    <row r="1" ht="12"/>
    <row r="2" ht="12"/>
    <row r="3" spans="1:12" s="59" customFormat="1" ht="26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8" t="s">
        <v>0</v>
      </c>
      <c r="L3" s="57"/>
    </row>
    <row r="4" spans="1:12" ht="12">
      <c r="A4" s="4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">
      <c r="A5" s="4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">
      <c r="A6" s="1"/>
      <c r="B6" s="1"/>
      <c r="C6" s="1"/>
      <c r="D6" s="1"/>
      <c r="E6" s="1"/>
      <c r="F6" s="1"/>
      <c r="G6" s="1"/>
      <c r="H6" s="1"/>
      <c r="I6" s="39" t="s">
        <v>3</v>
      </c>
      <c r="J6" s="1"/>
      <c r="K6" s="1"/>
      <c r="L6" s="42"/>
    </row>
    <row r="7" spans="1:12" ht="12">
      <c r="A7" s="43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44" t="s">
        <v>5</v>
      </c>
    </row>
    <row r="8" spans="1:12" ht="12">
      <c r="A8" s="45" t="s">
        <v>6</v>
      </c>
      <c r="B8" s="45"/>
      <c r="C8" s="46" t="s">
        <v>7</v>
      </c>
      <c r="D8" s="1"/>
      <c r="E8" s="1"/>
      <c r="F8" s="1"/>
      <c r="G8" s="1"/>
      <c r="H8" s="1"/>
      <c r="I8" s="1"/>
      <c r="J8" s="47">
        <v>41913</v>
      </c>
      <c r="K8" s="47"/>
      <c r="L8" s="47"/>
    </row>
    <row r="9" spans="1:12" ht="12">
      <c r="A9" s="46" t="s">
        <v>8</v>
      </c>
      <c r="B9" s="1"/>
      <c r="C9" s="1"/>
      <c r="D9" s="1"/>
      <c r="E9" s="1"/>
      <c r="F9" s="1"/>
      <c r="G9" s="1"/>
      <c r="H9" s="1"/>
      <c r="I9" s="42"/>
      <c r="J9" s="42"/>
      <c r="K9" s="42"/>
      <c r="L9" s="42"/>
    </row>
    <row r="10" spans="1:12" ht="12">
      <c r="A10" s="2"/>
      <c r="B10" s="2"/>
      <c r="C10" s="48" t="s">
        <v>9</v>
      </c>
      <c r="D10" s="49"/>
      <c r="E10" s="50"/>
      <c r="F10" s="50"/>
      <c r="G10" s="50"/>
      <c r="H10" s="50"/>
      <c r="I10" s="50"/>
      <c r="J10" s="50"/>
      <c r="K10" s="50"/>
      <c r="L10" s="49"/>
    </row>
    <row r="11" spans="1:12" ht="22.5">
      <c r="A11" s="51" t="s">
        <v>10</v>
      </c>
      <c r="B11" s="51" t="s">
        <v>11</v>
      </c>
      <c r="C11" s="52" t="s">
        <v>12</v>
      </c>
      <c r="D11" s="53" t="s">
        <v>13</v>
      </c>
      <c r="E11" s="54" t="s">
        <v>14</v>
      </c>
      <c r="F11" s="54" t="s">
        <v>15</v>
      </c>
      <c r="G11" s="54" t="s">
        <v>16</v>
      </c>
      <c r="H11" s="54" t="s">
        <v>17</v>
      </c>
      <c r="I11" s="54" t="s">
        <v>18</v>
      </c>
      <c r="J11" s="54" t="s">
        <v>19</v>
      </c>
      <c r="K11" s="54" t="s">
        <v>20</v>
      </c>
      <c r="L11" s="54" t="s">
        <v>21</v>
      </c>
    </row>
    <row r="12" spans="1:12" ht="12.75">
      <c r="A12" s="4"/>
      <c r="B12" s="5"/>
      <c r="C12" s="6"/>
      <c r="D12" s="7"/>
      <c r="E12" s="55" t="s">
        <v>22</v>
      </c>
      <c r="F12" s="55" t="s">
        <v>23</v>
      </c>
      <c r="G12" s="55" t="s">
        <v>24</v>
      </c>
      <c r="H12" s="56" t="s">
        <v>25</v>
      </c>
      <c r="I12" s="55" t="s">
        <v>26</v>
      </c>
      <c r="J12" s="55" t="s">
        <v>27</v>
      </c>
      <c r="K12" s="55" t="s">
        <v>28</v>
      </c>
      <c r="L12" s="55" t="s">
        <v>29</v>
      </c>
    </row>
    <row r="13" spans="1:44" s="1" customFormat="1" ht="12.75">
      <c r="A13" s="66" t="s">
        <v>30</v>
      </c>
      <c r="B13" s="67" t="s">
        <v>31</v>
      </c>
      <c r="C13" s="35" t="s">
        <v>32</v>
      </c>
      <c r="D13" s="35" t="s">
        <v>33</v>
      </c>
      <c r="E13" s="68">
        <v>7153</v>
      </c>
      <c r="F13" s="68">
        <v>7360</v>
      </c>
      <c r="G13" s="68">
        <v>7682</v>
      </c>
      <c r="H13" s="68">
        <v>7923.5</v>
      </c>
      <c r="I13" s="68">
        <v>8326</v>
      </c>
      <c r="J13" s="68">
        <v>8740</v>
      </c>
      <c r="K13" s="68">
        <v>9096.5</v>
      </c>
      <c r="L13" s="68">
        <v>9453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</row>
    <row r="14" spans="1:44" s="1" customFormat="1" ht="12.75">
      <c r="A14" s="66"/>
      <c r="B14" s="69" t="s">
        <v>34</v>
      </c>
      <c r="C14" s="3" t="s">
        <v>35</v>
      </c>
      <c r="D14" s="3" t="s">
        <v>36</v>
      </c>
      <c r="E14" s="70">
        <v>7486.5</v>
      </c>
      <c r="F14" s="70">
        <v>7682</v>
      </c>
      <c r="G14" s="70">
        <v>7992.5</v>
      </c>
      <c r="H14" s="70">
        <v>8234</v>
      </c>
      <c r="I14" s="70">
        <v>8659.5</v>
      </c>
      <c r="J14" s="70">
        <v>9096.5</v>
      </c>
      <c r="K14" s="70">
        <v>9522</v>
      </c>
      <c r="L14" s="70">
        <v>9936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</row>
    <row r="15" spans="1:44" s="1" customFormat="1" ht="12.75">
      <c r="A15" s="66"/>
      <c r="B15" s="69" t="s">
        <v>37</v>
      </c>
      <c r="C15" s="3" t="s">
        <v>38</v>
      </c>
      <c r="D15" s="3" t="s">
        <v>39</v>
      </c>
      <c r="E15" s="70">
        <v>7923.5</v>
      </c>
      <c r="F15" s="70">
        <v>8073</v>
      </c>
      <c r="G15" s="70">
        <v>8429.5</v>
      </c>
      <c r="H15" s="70">
        <v>8659.5</v>
      </c>
      <c r="I15" s="70">
        <v>9177</v>
      </c>
      <c r="J15" s="70">
        <v>9683</v>
      </c>
      <c r="K15" s="70">
        <v>10085.5</v>
      </c>
      <c r="L15" s="70">
        <v>10511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</row>
    <row r="16" spans="1:44" s="1" customFormat="1" ht="12.75">
      <c r="A16" s="66"/>
      <c r="B16" s="69" t="s">
        <v>40</v>
      </c>
      <c r="C16" s="3" t="s">
        <v>41</v>
      </c>
      <c r="D16" s="3" t="s">
        <v>42</v>
      </c>
      <c r="E16" s="70">
        <v>8119</v>
      </c>
      <c r="F16" s="70">
        <v>8337.5</v>
      </c>
      <c r="G16" s="70">
        <v>8659.5</v>
      </c>
      <c r="H16" s="70">
        <v>9004.5</v>
      </c>
      <c r="I16" s="70">
        <v>9522</v>
      </c>
      <c r="J16" s="70">
        <v>10005</v>
      </c>
      <c r="K16" s="70">
        <v>10430.5</v>
      </c>
      <c r="L16" s="70">
        <v>10752.5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</row>
    <row r="17" spans="1:44" s="1" customFormat="1" ht="12.75">
      <c r="A17" s="66"/>
      <c r="B17" s="69" t="s">
        <v>43</v>
      </c>
      <c r="C17" s="3" t="s">
        <v>44</v>
      </c>
      <c r="D17" s="3" t="s">
        <v>45</v>
      </c>
      <c r="E17" s="70">
        <v>8659.5</v>
      </c>
      <c r="F17" s="70">
        <v>8809</v>
      </c>
      <c r="G17" s="70">
        <v>9315</v>
      </c>
      <c r="H17" s="70">
        <v>9591</v>
      </c>
      <c r="I17" s="70">
        <v>10085.5</v>
      </c>
      <c r="J17" s="70">
        <v>10603</v>
      </c>
      <c r="K17" s="70">
        <v>11281.5</v>
      </c>
      <c r="L17" s="70">
        <v>11914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</row>
    <row r="18" spans="1:44" s="1" customFormat="1" ht="12.75">
      <c r="A18" s="66"/>
      <c r="B18" s="69" t="s">
        <v>46</v>
      </c>
      <c r="C18" s="3" t="s">
        <v>47</v>
      </c>
      <c r="D18" s="3" t="s">
        <v>48</v>
      </c>
      <c r="E18" s="70">
        <v>8912.5</v>
      </c>
      <c r="F18" s="70">
        <v>9177</v>
      </c>
      <c r="G18" s="70">
        <v>9591</v>
      </c>
      <c r="H18" s="70">
        <v>9913</v>
      </c>
      <c r="I18" s="70">
        <v>10407.5</v>
      </c>
      <c r="J18" s="70">
        <v>10925</v>
      </c>
      <c r="K18" s="70">
        <v>11442.5</v>
      </c>
      <c r="L18" s="70">
        <v>12075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</row>
    <row r="19" spans="1:44" s="1" customFormat="1" ht="12.75">
      <c r="A19" s="66"/>
      <c r="B19" s="69" t="s">
        <v>49</v>
      </c>
      <c r="C19" s="3" t="s">
        <v>50</v>
      </c>
      <c r="D19" s="3" t="s">
        <v>51</v>
      </c>
      <c r="E19" s="70">
        <v>9591</v>
      </c>
      <c r="F19" s="70">
        <v>9763.5</v>
      </c>
      <c r="G19" s="70">
        <v>10189</v>
      </c>
      <c r="H19" s="70">
        <v>10511</v>
      </c>
      <c r="I19" s="70">
        <v>11028.5</v>
      </c>
      <c r="J19" s="70">
        <v>11511.5</v>
      </c>
      <c r="K19" s="70">
        <v>12029</v>
      </c>
      <c r="L19" s="70">
        <v>12558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</row>
    <row r="20" spans="1:44" s="1" customFormat="1" ht="12.75">
      <c r="A20" s="66"/>
      <c r="B20" s="69" t="s">
        <v>52</v>
      </c>
      <c r="C20" s="3" t="s">
        <v>53</v>
      </c>
      <c r="D20" s="3" t="s">
        <v>54</v>
      </c>
      <c r="E20" s="70">
        <v>10085.5</v>
      </c>
      <c r="F20" s="70">
        <v>10269.5</v>
      </c>
      <c r="G20" s="70">
        <v>10672</v>
      </c>
      <c r="H20" s="70">
        <v>11178</v>
      </c>
      <c r="I20" s="70">
        <v>11695.5</v>
      </c>
      <c r="J20" s="70">
        <v>12190</v>
      </c>
      <c r="K20" s="70">
        <v>12880</v>
      </c>
      <c r="L20" s="70">
        <v>13547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</row>
    <row r="21" spans="1:44" s="1" customFormat="1" ht="12.75">
      <c r="A21" s="66"/>
      <c r="B21" s="69" t="s">
        <v>55</v>
      </c>
      <c r="C21" s="3" t="s">
        <v>56</v>
      </c>
      <c r="D21" s="3" t="s">
        <v>57</v>
      </c>
      <c r="E21" s="70">
        <v>10856</v>
      </c>
      <c r="F21" s="70">
        <v>11109</v>
      </c>
      <c r="G21" s="70">
        <v>11511.5</v>
      </c>
      <c r="H21" s="70">
        <v>11948.5</v>
      </c>
      <c r="I21" s="70">
        <v>12454.5</v>
      </c>
      <c r="J21" s="70">
        <v>13133</v>
      </c>
      <c r="K21" s="70">
        <v>13696.5</v>
      </c>
      <c r="L21" s="70">
        <v>14271.5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</row>
    <row r="22" spans="1:44" s="1" customFormat="1" ht="12.75">
      <c r="A22" s="66"/>
      <c r="B22" s="69" t="s">
        <v>58</v>
      </c>
      <c r="C22" s="3" t="s">
        <v>59</v>
      </c>
      <c r="D22" s="3" t="s">
        <v>60</v>
      </c>
      <c r="E22" s="70">
        <v>11454</v>
      </c>
      <c r="F22" s="70">
        <v>11615</v>
      </c>
      <c r="G22" s="70">
        <v>12098</v>
      </c>
      <c r="H22" s="70">
        <v>12454.5</v>
      </c>
      <c r="I22" s="70">
        <v>13133</v>
      </c>
      <c r="J22" s="70">
        <v>13696.5</v>
      </c>
      <c r="K22" s="70">
        <v>14340.5</v>
      </c>
      <c r="L22" s="70">
        <v>14892.5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</row>
    <row r="23" spans="1:44" s="60" customFormat="1" ht="13.5" thickBot="1">
      <c r="A23" s="71"/>
      <c r="B23" s="72" t="s">
        <v>61</v>
      </c>
      <c r="C23" s="73"/>
      <c r="D23" s="73"/>
      <c r="E23" s="74">
        <v>1150</v>
      </c>
      <c r="F23" s="74">
        <v>1150</v>
      </c>
      <c r="G23" s="74">
        <v>1150</v>
      </c>
      <c r="H23" s="74">
        <v>1150</v>
      </c>
      <c r="I23" s="74">
        <v>1150</v>
      </c>
      <c r="J23" s="74">
        <v>1150</v>
      </c>
      <c r="K23" s="74">
        <v>1150</v>
      </c>
      <c r="L23" s="74">
        <v>1150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</row>
    <row r="24" spans="1:44" s="61" customFormat="1" ht="20.25" thickBot="1" thickTop="1">
      <c r="A24" s="17"/>
      <c r="B24" s="18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</row>
    <row r="25" spans="1:44" s="62" customFormat="1" ht="20.25" hidden="1" thickBot="1" thickTop="1">
      <c r="A25" s="21" t="s">
        <v>62</v>
      </c>
      <c r="B25" s="22" t="s">
        <v>63</v>
      </c>
      <c r="C25" s="23" t="s">
        <v>64</v>
      </c>
      <c r="D25" s="23" t="s">
        <v>65</v>
      </c>
      <c r="E25" s="24">
        <f>'[1]2014'!F25*'[1]%'!$B$1</f>
        <v>0</v>
      </c>
      <c r="F25" s="24">
        <f>'[1]2014'!G25*'[1]%'!$B$1</f>
        <v>0</v>
      </c>
      <c r="G25" s="24">
        <f>'[1]2014'!H25*'[1]%'!$B$1</f>
        <v>0</v>
      </c>
      <c r="H25" s="24">
        <f>'[1]2014'!I25*'[1]%'!$B$1</f>
        <v>0</v>
      </c>
      <c r="I25" s="24">
        <f>'[1]2014'!J25*'[1]%'!$B$1</f>
        <v>0</v>
      </c>
      <c r="J25" s="24">
        <f>'[1]2014'!K25*'[1]%'!$B$1</f>
        <v>0</v>
      </c>
      <c r="K25" s="24">
        <f>'[1]2014'!L25*'[1]%'!$B$1</f>
        <v>0</v>
      </c>
      <c r="L25" s="24">
        <f>'[1]2014'!M25*'[1]%'!$B$1</f>
        <v>0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</row>
    <row r="26" spans="1:44" s="61" customFormat="1" ht="20.25" hidden="1" thickBot="1" thickTop="1">
      <c r="A26" s="17"/>
      <c r="B26" s="18"/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</row>
    <row r="27" spans="1:44" s="62" customFormat="1" ht="20.25" hidden="1" thickBot="1" thickTop="1">
      <c r="A27" s="25" t="s">
        <v>66</v>
      </c>
      <c r="B27" s="22" t="s">
        <v>63</v>
      </c>
      <c r="C27" s="23" t="s">
        <v>67</v>
      </c>
      <c r="D27" s="23" t="s">
        <v>68</v>
      </c>
      <c r="E27" s="24">
        <f>'[1]2014'!F27*'[1]%'!$B$1</f>
        <v>0</v>
      </c>
      <c r="F27" s="24">
        <f>'[1]2014'!G27*'[1]%'!$B$1</f>
        <v>0</v>
      </c>
      <c r="G27" s="24">
        <f>'[1]2014'!H27*'[1]%'!$B$1</f>
        <v>0</v>
      </c>
      <c r="H27" s="24">
        <f>'[1]2014'!I27*'[1]%'!$B$1</f>
        <v>0</v>
      </c>
      <c r="I27" s="24">
        <f>'[1]2014'!J27*'[1]%'!$B$1</f>
        <v>0</v>
      </c>
      <c r="J27" s="24">
        <f>'[1]2014'!K27*'[1]%'!$B$1</f>
        <v>0</v>
      </c>
      <c r="K27" s="24">
        <f>'[1]2014'!L27*'[1]%'!$B$1</f>
        <v>0</v>
      </c>
      <c r="L27" s="24">
        <f>'[1]2014'!M27*'[1]%'!$B$1</f>
        <v>0</v>
      </c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</row>
    <row r="28" spans="1:44" s="61" customFormat="1" ht="20.25" hidden="1" thickBot="1" thickTop="1">
      <c r="A28" s="17"/>
      <c r="B28" s="18"/>
      <c r="C28" s="19"/>
      <c r="D28" s="19"/>
      <c r="E28" s="20"/>
      <c r="F28" s="20"/>
      <c r="G28" s="20"/>
      <c r="H28" s="20"/>
      <c r="I28" s="20"/>
      <c r="J28" s="20"/>
      <c r="K28" s="20"/>
      <c r="L28" s="20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</row>
    <row r="29" spans="1:44" s="62" customFormat="1" ht="14.25" thickBot="1" thickTop="1">
      <c r="A29" s="75" t="s">
        <v>69</v>
      </c>
      <c r="B29" s="76" t="s">
        <v>70</v>
      </c>
      <c r="C29" s="77" t="s">
        <v>71</v>
      </c>
      <c r="D29" s="77" t="s">
        <v>72</v>
      </c>
      <c r="E29" s="78">
        <v>20470</v>
      </c>
      <c r="F29" s="78">
        <v>21620</v>
      </c>
      <c r="G29" s="78">
        <v>22770</v>
      </c>
      <c r="H29" s="78">
        <v>23920</v>
      </c>
      <c r="I29" s="78">
        <v>25070</v>
      </c>
      <c r="J29" s="78">
        <v>26220</v>
      </c>
      <c r="K29" s="78">
        <v>27370</v>
      </c>
      <c r="L29" s="78">
        <v>28520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</row>
    <row r="30" spans="1:44" s="63" customFormat="1" ht="11.25" customHeight="1" thickBot="1" thickTop="1">
      <c r="A30" s="26"/>
      <c r="B30" s="27"/>
      <c r="C30" s="19"/>
      <c r="D30" s="19"/>
      <c r="E30" s="28"/>
      <c r="F30" s="28"/>
      <c r="G30" s="28"/>
      <c r="H30" s="28"/>
      <c r="I30" s="28"/>
      <c r="J30" s="28"/>
      <c r="K30" s="28"/>
      <c r="L30" s="2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</row>
    <row r="31" spans="1:44" s="1" customFormat="1" ht="20.25" hidden="1" thickBot="1" thickTop="1">
      <c r="A31" s="8" t="s">
        <v>73</v>
      </c>
      <c r="B31" s="29" t="s">
        <v>70</v>
      </c>
      <c r="C31" s="10" t="s">
        <v>74</v>
      </c>
      <c r="D31" s="10" t="s">
        <v>75</v>
      </c>
      <c r="E31" s="11">
        <f>'[1]2014'!F31*'[1]%'!$B$1</f>
        <v>22379</v>
      </c>
      <c r="F31" s="11">
        <f>'[1]2014'!G31*'[1]%'!$B$1</f>
        <v>23425.5</v>
      </c>
      <c r="G31" s="11">
        <f>'[1]2014'!H31*'[1]%'!$B$1</f>
        <v>24460.499999999996</v>
      </c>
      <c r="H31" s="11">
        <f>'[1]2014'!I31*'[1]%'!$B$1</f>
        <v>25495.499999999996</v>
      </c>
      <c r="I31" s="11">
        <f>'[1]2014'!J31*'[1]%'!$B$1</f>
        <v>26541.999999999996</v>
      </c>
      <c r="J31" s="11">
        <f>'[1]2014'!K31*'[1]%'!$B$1</f>
        <v>27576.999999999996</v>
      </c>
      <c r="K31" s="11">
        <f>'[1]2014'!L31*'[1]%'!$B$1</f>
        <v>28611.999999999996</v>
      </c>
      <c r="L31" s="11">
        <f>'[1]2014'!M31*'[1]%'!$B$1</f>
        <v>29658.499999999996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</row>
    <row r="32" spans="1:44" s="1" customFormat="1" ht="20.25" hidden="1" thickBot="1" thickTop="1">
      <c r="A32" s="8"/>
      <c r="B32" s="29" t="s">
        <v>70</v>
      </c>
      <c r="C32" s="12" t="s">
        <v>76</v>
      </c>
      <c r="D32" s="12" t="s">
        <v>77</v>
      </c>
      <c r="E32" s="13">
        <f>'[1]2014'!F32*'[1]%'!$B$1</f>
        <v>22126</v>
      </c>
      <c r="F32" s="13">
        <f>'[1]2014'!G32*'[1]%'!$B$1</f>
        <v>23149.5</v>
      </c>
      <c r="G32" s="13">
        <f>'[1]2014'!H32*'[1]%'!$B$1</f>
        <v>24172.999999999996</v>
      </c>
      <c r="H32" s="13">
        <f>'[1]2014'!I32*'[1]%'!$B$1</f>
        <v>25207.999999999996</v>
      </c>
      <c r="I32" s="13">
        <f>'[1]2014'!J32*'[1]%'!$B$1</f>
        <v>26231.499999999996</v>
      </c>
      <c r="J32" s="13">
        <f>'[1]2014'!K32*'[1]%'!$B$1</f>
        <v>27254.999999999996</v>
      </c>
      <c r="K32" s="13">
        <f>'[1]2014'!L32*'[1]%'!$B$1</f>
        <v>28289.999999999996</v>
      </c>
      <c r="L32" s="13">
        <f>'[1]2014'!M32*'[1]%'!$B$1</f>
        <v>29313.499999999996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4" s="1" customFormat="1" ht="20.25" hidden="1" thickBot="1" thickTop="1">
      <c r="A33" s="8"/>
      <c r="B33" s="29" t="s">
        <v>70</v>
      </c>
      <c r="C33" s="30" t="s">
        <v>78</v>
      </c>
      <c r="D33" s="30" t="s">
        <v>79</v>
      </c>
      <c r="E33" s="13">
        <f>'[1]2014'!F33*'[1]%'!$B$1</f>
        <v>0</v>
      </c>
      <c r="F33" s="13">
        <f>'[1]2014'!G33*'[1]%'!$B$1</f>
        <v>0</v>
      </c>
      <c r="G33" s="13">
        <f>'[1]2014'!H33*'[1]%'!$B$1</f>
        <v>0</v>
      </c>
      <c r="H33" s="13">
        <f>'[1]2014'!I33*'[1]%'!$B$1</f>
        <v>0</v>
      </c>
      <c r="I33" s="13">
        <f>'[1]2014'!J33*'[1]%'!$B$1</f>
        <v>0</v>
      </c>
      <c r="J33" s="13">
        <f>'[1]2014'!K33*'[1]%'!$B$1</f>
        <v>0</v>
      </c>
      <c r="K33" s="13">
        <f>'[1]2014'!L33*'[1]%'!$B$1</f>
        <v>0</v>
      </c>
      <c r="L33" s="13">
        <f>'[1]2014'!M33*'[1]%'!$B$1</f>
        <v>0</v>
      </c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</row>
    <row r="34" spans="1:44" s="63" customFormat="1" ht="20.25" hidden="1" thickBot="1" thickTop="1">
      <c r="A34" s="26"/>
      <c r="B34" s="27"/>
      <c r="C34" s="19"/>
      <c r="D34" s="19"/>
      <c r="E34" s="28"/>
      <c r="F34" s="28"/>
      <c r="G34" s="28"/>
      <c r="H34" s="28"/>
      <c r="I34" s="28"/>
      <c r="J34" s="28"/>
      <c r="K34" s="28"/>
      <c r="L34" s="2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</row>
    <row r="35" spans="1:44" s="1" customFormat="1" ht="20.25" hidden="1" thickBot="1" thickTop="1">
      <c r="A35" s="8" t="s">
        <v>80</v>
      </c>
      <c r="B35" s="9" t="s">
        <v>81</v>
      </c>
      <c r="C35" s="12" t="s">
        <v>82</v>
      </c>
      <c r="D35" s="12" t="s">
        <v>83</v>
      </c>
      <c r="E35" s="11">
        <f>'[1]2014'!F35*'[1]%'!$B$1</f>
        <v>6278.999999999999</v>
      </c>
      <c r="F35" s="11">
        <f>'[1]2014'!G35*'[1]%'!$B$1</f>
        <v>6554.999999999999</v>
      </c>
      <c r="G35" s="11">
        <f>'[1]2014'!H35*'[1]%'!$B$1</f>
        <v>6830.999999999999</v>
      </c>
      <c r="H35" s="11">
        <f>'[1]2014'!I35*'[1]%'!$B$1</f>
        <v>7026.499999999999</v>
      </c>
      <c r="I35" s="11">
        <f>'[1]2014'!J35*'[1]%'!$B$1</f>
        <v>7198.999999999999</v>
      </c>
      <c r="J35" s="11">
        <f>'[1]2014'!K35*'[1]%'!$B$1</f>
        <v>7371.499999999999</v>
      </c>
      <c r="K35" s="11">
        <f>'[1]2014'!L35*'[1]%'!$B$1</f>
        <v>7555.499999999999</v>
      </c>
      <c r="L35" s="11">
        <f>'[1]2014'!M35*'[1]%'!$B$1</f>
        <v>7727.999999999999</v>
      </c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</row>
    <row r="36" spans="1:44" s="60" customFormat="1" ht="20.25" hidden="1" thickBot="1" thickTop="1">
      <c r="A36" s="14"/>
      <c r="B36" s="15" t="s">
        <v>84</v>
      </c>
      <c r="C36" s="30" t="s">
        <v>85</v>
      </c>
      <c r="D36" s="30"/>
      <c r="E36" s="16">
        <f>'[1]2014'!F36*'[1]%'!$B$1</f>
        <v>13109.999999999998</v>
      </c>
      <c r="F36" s="16">
        <f>'[1]2014'!G36*'[1]%'!$B$1</f>
        <v>13569.999999999998</v>
      </c>
      <c r="G36" s="16">
        <f>'[1]2014'!H36*'[1]%'!$B$1</f>
        <v>14029.999999999998</v>
      </c>
      <c r="H36" s="16">
        <f>'[1]2014'!I36*'[1]%'!$B$1</f>
        <v>14489.999999999998</v>
      </c>
      <c r="I36" s="16">
        <f>'[1]2014'!J36*'[1]%'!$B$1</f>
        <v>15064.999999999998</v>
      </c>
      <c r="J36" s="16">
        <f>'[1]2014'!K36*'[1]%'!$B$1</f>
        <v>15639.999999999998</v>
      </c>
      <c r="K36" s="16">
        <f>'[1]2014'!L36*'[1]%'!$B$1</f>
        <v>16214.999999999998</v>
      </c>
      <c r="L36" s="16">
        <f>'[1]2014'!M36*'[1]%'!$B$1</f>
        <v>16790</v>
      </c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</row>
    <row r="37" spans="1:44" s="60" customFormat="1" ht="14.25" thickBot="1" thickTop="1">
      <c r="A37" s="79" t="s">
        <v>86</v>
      </c>
      <c r="B37" s="80" t="s">
        <v>87</v>
      </c>
      <c r="C37" s="77" t="s">
        <v>88</v>
      </c>
      <c r="D37" s="77" t="s">
        <v>72</v>
      </c>
      <c r="E37" s="74">
        <v>13110</v>
      </c>
      <c r="F37" s="74">
        <v>13570</v>
      </c>
      <c r="G37" s="74">
        <v>14030</v>
      </c>
      <c r="H37" s="74">
        <v>14490</v>
      </c>
      <c r="I37" s="74">
        <v>15065</v>
      </c>
      <c r="J37" s="74">
        <v>15640</v>
      </c>
      <c r="K37" s="74">
        <v>16215</v>
      </c>
      <c r="L37" s="74">
        <v>16790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</row>
    <row r="38" spans="1:44" s="63" customFormat="1" ht="20.25" thickBot="1" thickTop="1">
      <c r="A38" s="31"/>
      <c r="B38" s="31"/>
      <c r="C38" s="32"/>
      <c r="D38" s="32"/>
      <c r="E38" s="33"/>
      <c r="F38" s="33"/>
      <c r="G38" s="33"/>
      <c r="H38" s="33"/>
      <c r="I38" s="33"/>
      <c r="J38" s="33"/>
      <c r="K38" s="33"/>
      <c r="L38" s="33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</row>
    <row r="39" spans="1:44" s="1" customFormat="1" ht="14.25" thickBot="1" thickTop="1">
      <c r="A39" s="81" t="s">
        <v>89</v>
      </c>
      <c r="B39" s="82" t="s">
        <v>90</v>
      </c>
      <c r="C39" s="35" t="s">
        <v>91</v>
      </c>
      <c r="D39" s="35" t="s">
        <v>72</v>
      </c>
      <c r="E39" s="74">
        <v>18055</v>
      </c>
      <c r="F39" s="74">
        <v>19147.5</v>
      </c>
      <c r="G39" s="74">
        <v>20067.5</v>
      </c>
      <c r="H39" s="74">
        <v>20930</v>
      </c>
      <c r="I39" s="74">
        <v>21850</v>
      </c>
      <c r="J39" s="74">
        <v>22712.5</v>
      </c>
      <c r="K39" s="74">
        <v>23632.5</v>
      </c>
      <c r="L39" s="74">
        <v>24552.5</v>
      </c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</row>
    <row r="40" spans="1:44" s="1" customFormat="1" ht="14.25" thickBot="1" thickTop="1">
      <c r="A40" s="81"/>
      <c r="B40" s="83" t="s">
        <v>92</v>
      </c>
      <c r="C40" s="73" t="s">
        <v>93</v>
      </c>
      <c r="D40" s="73" t="s">
        <v>94</v>
      </c>
      <c r="E40" s="74">
        <v>8625</v>
      </c>
      <c r="F40" s="74">
        <v>9004.5</v>
      </c>
      <c r="G40" s="74">
        <v>9384</v>
      </c>
      <c r="H40" s="74">
        <v>9775</v>
      </c>
      <c r="I40" s="74">
        <v>10212</v>
      </c>
      <c r="J40" s="74">
        <v>10591.5</v>
      </c>
      <c r="K40" s="74">
        <v>11040</v>
      </c>
      <c r="L40" s="74">
        <v>11419.5</v>
      </c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</row>
    <row r="41" spans="1:44" s="63" customFormat="1" ht="20.25" thickBot="1" thickTop="1">
      <c r="A41" s="26"/>
      <c r="B41" s="27"/>
      <c r="C41" s="34"/>
      <c r="D41" s="34"/>
      <c r="E41" s="28"/>
      <c r="F41" s="28"/>
      <c r="G41" s="28"/>
      <c r="H41" s="28"/>
      <c r="I41" s="28"/>
      <c r="J41" s="28"/>
      <c r="K41" s="28"/>
      <c r="L41" s="2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</row>
    <row r="42" spans="1:44" s="1" customFormat="1" ht="13.5" thickTop="1">
      <c r="A42" s="84" t="s">
        <v>95</v>
      </c>
      <c r="B42" s="67" t="s">
        <v>96</v>
      </c>
      <c r="C42" s="35" t="s">
        <v>97</v>
      </c>
      <c r="D42" s="35" t="s">
        <v>98</v>
      </c>
      <c r="E42" s="68">
        <v>9775</v>
      </c>
      <c r="F42" s="68">
        <v>10062.5</v>
      </c>
      <c r="G42" s="68">
        <v>10465</v>
      </c>
      <c r="H42" s="68">
        <v>10867.5</v>
      </c>
      <c r="I42" s="68">
        <v>11212.5</v>
      </c>
      <c r="J42" s="68">
        <v>11557.5</v>
      </c>
      <c r="K42" s="68">
        <v>11960</v>
      </c>
      <c r="L42" s="68">
        <v>12305</v>
      </c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</row>
    <row r="43" spans="1:44" s="1" customFormat="1" ht="12.75">
      <c r="A43" s="85" t="s">
        <v>99</v>
      </c>
      <c r="B43" s="69" t="s">
        <v>100</v>
      </c>
      <c r="C43" s="3" t="s">
        <v>101</v>
      </c>
      <c r="D43" s="35" t="s">
        <v>98</v>
      </c>
      <c r="E43" s="70">
        <v>12017.5</v>
      </c>
      <c r="F43" s="70">
        <v>12305</v>
      </c>
      <c r="G43" s="70">
        <v>12707.5</v>
      </c>
      <c r="H43" s="70">
        <v>13110</v>
      </c>
      <c r="I43" s="70">
        <v>13455</v>
      </c>
      <c r="J43" s="70">
        <v>13800</v>
      </c>
      <c r="K43" s="70">
        <v>14202.5</v>
      </c>
      <c r="L43" s="70">
        <v>14547.5</v>
      </c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</row>
    <row r="44" spans="1:44" s="1" customFormat="1" ht="12.75">
      <c r="A44" s="84" t="s">
        <v>102</v>
      </c>
      <c r="B44" s="67" t="s">
        <v>96</v>
      </c>
      <c r="C44" s="35" t="s">
        <v>103</v>
      </c>
      <c r="D44" s="35" t="s">
        <v>104</v>
      </c>
      <c r="E44" s="68">
        <v>11730</v>
      </c>
      <c r="F44" s="68">
        <v>12075</v>
      </c>
      <c r="G44" s="68">
        <v>12558</v>
      </c>
      <c r="H44" s="68">
        <v>13041</v>
      </c>
      <c r="I44" s="68">
        <v>13455</v>
      </c>
      <c r="J44" s="68">
        <v>13869</v>
      </c>
      <c r="K44" s="68">
        <v>14352</v>
      </c>
      <c r="L44" s="68">
        <v>14766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</row>
    <row r="45" spans="1:44" s="1" customFormat="1" ht="12.75">
      <c r="A45" s="85" t="s">
        <v>105</v>
      </c>
      <c r="B45" s="69" t="s">
        <v>100</v>
      </c>
      <c r="C45" s="3" t="s">
        <v>106</v>
      </c>
      <c r="D45" s="3" t="s">
        <v>104</v>
      </c>
      <c r="E45" s="70">
        <v>13972.5</v>
      </c>
      <c r="F45" s="70">
        <v>14317.5</v>
      </c>
      <c r="G45" s="70">
        <v>14800.5</v>
      </c>
      <c r="H45" s="70">
        <v>15283.5</v>
      </c>
      <c r="I45" s="70">
        <v>15697.5</v>
      </c>
      <c r="J45" s="70">
        <v>16111.5</v>
      </c>
      <c r="K45" s="70">
        <v>16594.5</v>
      </c>
      <c r="L45" s="70">
        <v>17008.5</v>
      </c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</row>
    <row r="46" spans="1:44" s="1" customFormat="1" ht="12.75">
      <c r="A46" s="84" t="s">
        <v>107</v>
      </c>
      <c r="B46" s="67" t="s">
        <v>96</v>
      </c>
      <c r="C46" s="35" t="s">
        <v>108</v>
      </c>
      <c r="D46" s="35" t="s">
        <v>109</v>
      </c>
      <c r="E46" s="68">
        <v>13489.5</v>
      </c>
      <c r="F46" s="68">
        <v>13892</v>
      </c>
      <c r="G46" s="68">
        <v>14444</v>
      </c>
      <c r="H46" s="68">
        <v>14996</v>
      </c>
      <c r="I46" s="68">
        <v>15479</v>
      </c>
      <c r="J46" s="68">
        <v>15950.5</v>
      </c>
      <c r="K46" s="68">
        <v>16502.5</v>
      </c>
      <c r="L46" s="68">
        <v>16985.5</v>
      </c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</row>
    <row r="47" spans="1:44" s="1" customFormat="1" ht="12.75">
      <c r="A47" s="85" t="s">
        <v>110</v>
      </c>
      <c r="B47" s="69" t="s">
        <v>100</v>
      </c>
      <c r="C47" s="3" t="s">
        <v>111</v>
      </c>
      <c r="D47" s="3" t="s">
        <v>109</v>
      </c>
      <c r="E47" s="70">
        <v>15732</v>
      </c>
      <c r="F47" s="70">
        <v>16134.5</v>
      </c>
      <c r="G47" s="70">
        <v>16686.5</v>
      </c>
      <c r="H47" s="70">
        <v>17238.5</v>
      </c>
      <c r="I47" s="70">
        <v>17721.5</v>
      </c>
      <c r="J47" s="70">
        <v>18193</v>
      </c>
      <c r="K47" s="70">
        <v>18745</v>
      </c>
      <c r="L47" s="70">
        <v>19228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</row>
    <row r="48" spans="1:44" s="60" customFormat="1" ht="13.5" thickBot="1">
      <c r="A48" s="86" t="s">
        <v>112</v>
      </c>
      <c r="B48" s="72"/>
      <c r="C48" s="73"/>
      <c r="D48" s="73"/>
      <c r="E48" s="74">
        <v>690</v>
      </c>
      <c r="F48" s="74">
        <v>690</v>
      </c>
      <c r="G48" s="74">
        <v>690</v>
      </c>
      <c r="H48" s="74">
        <v>690</v>
      </c>
      <c r="I48" s="74">
        <v>690</v>
      </c>
      <c r="J48" s="74">
        <v>690</v>
      </c>
      <c r="K48" s="74">
        <v>690</v>
      </c>
      <c r="L48" s="74">
        <v>690</v>
      </c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</row>
    <row r="49" spans="1:44" s="63" customFormat="1" ht="20.25" thickBot="1" thickTop="1">
      <c r="A49" s="26"/>
      <c r="B49" s="36"/>
      <c r="C49" s="19"/>
      <c r="D49" s="19"/>
      <c r="E49" s="28"/>
      <c r="F49" s="28"/>
      <c r="G49" s="28"/>
      <c r="H49" s="28"/>
      <c r="I49" s="28"/>
      <c r="J49" s="28"/>
      <c r="K49" s="28"/>
      <c r="L49" s="2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</row>
    <row r="50" spans="1:44" s="1" customFormat="1" ht="13.5" thickTop="1">
      <c r="A50" s="66" t="s">
        <v>113</v>
      </c>
      <c r="B50" s="87" t="s">
        <v>114</v>
      </c>
      <c r="C50" s="35" t="s">
        <v>115</v>
      </c>
      <c r="D50" s="35"/>
      <c r="E50" s="68">
        <v>7360</v>
      </c>
      <c r="F50" s="68">
        <v>7647.5</v>
      </c>
      <c r="G50" s="68">
        <v>7808.5</v>
      </c>
      <c r="H50" s="68">
        <v>8084.5</v>
      </c>
      <c r="I50" s="68">
        <v>8303</v>
      </c>
      <c r="J50" s="68">
        <v>8567.5</v>
      </c>
      <c r="K50" s="68">
        <v>8763</v>
      </c>
      <c r="L50" s="68">
        <v>9027.5</v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</row>
    <row r="51" spans="1:44" s="1" customFormat="1" ht="12.75">
      <c r="A51" s="66"/>
      <c r="B51" s="69" t="s">
        <v>116</v>
      </c>
      <c r="C51" s="3" t="s">
        <v>117</v>
      </c>
      <c r="D51" s="3"/>
      <c r="E51" s="70">
        <v>6520.5</v>
      </c>
      <c r="F51" s="70">
        <v>6716</v>
      </c>
      <c r="G51" s="70">
        <v>6900</v>
      </c>
      <c r="H51" s="70">
        <v>7130</v>
      </c>
      <c r="I51" s="70">
        <v>7268</v>
      </c>
      <c r="J51" s="70">
        <v>7463.5</v>
      </c>
      <c r="K51" s="70">
        <v>7670.5</v>
      </c>
      <c r="L51" s="70">
        <v>7889</v>
      </c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</row>
    <row r="52" spans="1:44" s="1" customFormat="1" ht="12.75">
      <c r="A52" s="66"/>
      <c r="B52" s="69" t="s">
        <v>118</v>
      </c>
      <c r="C52" s="88" t="s">
        <v>119</v>
      </c>
      <c r="D52" s="88"/>
      <c r="E52" s="70">
        <v>4370</v>
      </c>
      <c r="F52" s="70">
        <v>4462</v>
      </c>
      <c r="G52" s="70">
        <v>4588.5</v>
      </c>
      <c r="H52" s="70">
        <v>4657.5</v>
      </c>
      <c r="I52" s="70">
        <v>4807</v>
      </c>
      <c r="J52" s="70">
        <v>4933.5</v>
      </c>
      <c r="K52" s="70">
        <v>5025.5</v>
      </c>
      <c r="L52" s="70">
        <v>5152</v>
      </c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</row>
    <row r="53" spans="1:44" s="60" customFormat="1" ht="13.5" thickBot="1">
      <c r="A53" s="71"/>
      <c r="B53" s="72" t="s">
        <v>120</v>
      </c>
      <c r="C53" s="73" t="s">
        <v>121</v>
      </c>
      <c r="D53" s="73"/>
      <c r="E53" s="74">
        <v>7130</v>
      </c>
      <c r="F53" s="74">
        <v>7268</v>
      </c>
      <c r="G53" s="74">
        <v>7463.5</v>
      </c>
      <c r="H53" s="74">
        <v>7670.5</v>
      </c>
      <c r="I53" s="74">
        <v>7877.5</v>
      </c>
      <c r="J53" s="74">
        <v>8084.5</v>
      </c>
      <c r="K53" s="74">
        <v>8280</v>
      </c>
      <c r="L53" s="74">
        <v>8487</v>
      </c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</row>
    <row r="54" spans="1:44" s="63" customFormat="1" ht="20.25" thickBot="1" thickTop="1">
      <c r="A54" s="26"/>
      <c r="B54" s="36"/>
      <c r="C54" s="37"/>
      <c r="D54" s="37"/>
      <c r="E54" s="28"/>
      <c r="F54" s="28"/>
      <c r="G54" s="28"/>
      <c r="H54" s="28"/>
      <c r="I54" s="28"/>
      <c r="J54" s="28"/>
      <c r="K54" s="28"/>
      <c r="L54" s="2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</row>
    <row r="55" spans="1:44" s="60" customFormat="1" ht="14.25" thickBot="1" thickTop="1">
      <c r="A55" s="89" t="s">
        <v>122</v>
      </c>
      <c r="B55" s="90" t="s">
        <v>123</v>
      </c>
      <c r="C55" s="35" t="s">
        <v>124</v>
      </c>
      <c r="D55" s="35"/>
      <c r="E55" s="68">
        <v>2875</v>
      </c>
      <c r="F55" s="68">
        <v>2990</v>
      </c>
      <c r="G55" s="68">
        <v>3139.5</v>
      </c>
      <c r="H55" s="68">
        <v>3289</v>
      </c>
      <c r="I55" s="68">
        <v>3427</v>
      </c>
      <c r="J55" s="68">
        <v>3599.5</v>
      </c>
      <c r="K55" s="68">
        <v>3760.5</v>
      </c>
      <c r="L55" s="68">
        <v>3933</v>
      </c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</row>
    <row r="56" spans="1:44" s="60" customFormat="1" ht="14.25" thickBot="1" thickTop="1">
      <c r="A56" s="71"/>
      <c r="B56" s="91" t="s">
        <v>125</v>
      </c>
      <c r="C56" s="73" t="s">
        <v>126</v>
      </c>
      <c r="D56" s="73"/>
      <c r="E56" s="74">
        <v>977.5</v>
      </c>
      <c r="F56" s="74">
        <v>1035</v>
      </c>
      <c r="G56" s="74">
        <v>1092.5</v>
      </c>
      <c r="H56" s="74">
        <v>1150</v>
      </c>
      <c r="I56" s="74">
        <v>1265</v>
      </c>
      <c r="J56" s="74">
        <v>1380</v>
      </c>
      <c r="K56" s="74">
        <v>1495</v>
      </c>
      <c r="L56" s="74">
        <v>1610</v>
      </c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</row>
    <row r="57" spans="1:44" s="1" customFormat="1" ht="13.5" thickTop="1">
      <c r="A57" s="84" t="s">
        <v>127</v>
      </c>
      <c r="B57" s="67"/>
      <c r="C57" s="35" t="s">
        <v>128</v>
      </c>
      <c r="D57" s="35"/>
      <c r="E57" s="68">
        <v>632.5</v>
      </c>
      <c r="F57" s="68">
        <v>713</v>
      </c>
      <c r="G57" s="68">
        <v>805</v>
      </c>
      <c r="H57" s="68">
        <v>885.5</v>
      </c>
      <c r="I57" s="68">
        <v>977.5</v>
      </c>
      <c r="J57" s="68">
        <v>1035</v>
      </c>
      <c r="K57" s="68">
        <v>1104</v>
      </c>
      <c r="L57" s="68">
        <v>1150</v>
      </c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</row>
    <row r="58" spans="1:44" s="1" customFormat="1" ht="18.75">
      <c r="A58" s="92" t="s">
        <v>129</v>
      </c>
      <c r="B58" s="93"/>
      <c r="C58" s="35" t="s">
        <v>130</v>
      </c>
      <c r="D58" s="35"/>
      <c r="E58" s="68">
        <v>920</v>
      </c>
      <c r="F58" s="68">
        <v>1035</v>
      </c>
      <c r="G58" s="68">
        <v>1150</v>
      </c>
      <c r="H58" s="68">
        <v>1265</v>
      </c>
      <c r="I58" s="68">
        <v>1380</v>
      </c>
      <c r="J58" s="68">
        <v>1495</v>
      </c>
      <c r="K58" s="68">
        <v>1610</v>
      </c>
      <c r="L58" s="68">
        <v>1725</v>
      </c>
      <c r="M58" s="64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</row>
    <row r="59" spans="1:44" s="98" customFormat="1" ht="23.25" customHeight="1">
      <c r="A59" s="94"/>
      <c r="B59" s="95"/>
      <c r="C59" s="95"/>
      <c r="D59" s="95"/>
      <c r="E59" s="96" t="str">
        <f>E12</f>
        <v>до 250 руб.</v>
      </c>
      <c r="F59" s="96" t="str">
        <f aca="true" t="shared" si="0" ref="F59:L59">F12</f>
        <v>до 300 руб</v>
      </c>
      <c r="G59" s="96" t="str">
        <f t="shared" si="0"/>
        <v>до 350 руб</v>
      </c>
      <c r="H59" s="96" t="str">
        <f t="shared" si="0"/>
        <v>до 400 руб.</v>
      </c>
      <c r="I59" s="96" t="str">
        <f t="shared" si="0"/>
        <v>до 450 руб</v>
      </c>
      <c r="J59" s="96" t="str">
        <f t="shared" si="0"/>
        <v>до 500 руб.</v>
      </c>
      <c r="K59" s="96" t="str">
        <f t="shared" si="0"/>
        <v>до 550 руб.</v>
      </c>
      <c r="L59" s="96" t="str">
        <f t="shared" si="0"/>
        <v>до 600 руб.</v>
      </c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</row>
    <row r="60" spans="5:12" s="97" customFormat="1" ht="21.75" customHeight="1">
      <c r="E60" s="65" t="s">
        <v>14</v>
      </c>
      <c r="F60" s="65" t="s">
        <v>15</v>
      </c>
      <c r="G60" s="65" t="s">
        <v>16</v>
      </c>
      <c r="H60" s="65" t="s">
        <v>17</v>
      </c>
      <c r="I60" s="65" t="s">
        <v>18</v>
      </c>
      <c r="J60" s="65" t="s">
        <v>19</v>
      </c>
      <c r="K60" s="65" t="s">
        <v>20</v>
      </c>
      <c r="L60" s="65" t="s">
        <v>21</v>
      </c>
    </row>
  </sheetData>
  <sheetProtection password="CC3E" sheet="1" objects="1" scenarios="1" formatCells="0" formatColumns="0" formatRows="0" insertColumns="0" insertRows="0" insertHyperlinks="0" deleteColumns="0" deleteRows="0"/>
  <mergeCells count="4">
    <mergeCell ref="A8:B8"/>
    <mergeCell ref="J8:L8"/>
    <mergeCell ref="C10:D10"/>
    <mergeCell ref="E10:L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2014-11-13T12:06:22Z</dcterms:created>
  <dcterms:modified xsi:type="dcterms:W3CDTF">2014-11-13T12:30:52Z</dcterms:modified>
  <cp:category/>
  <cp:version/>
  <cp:contentType/>
  <cp:contentStatus/>
</cp:coreProperties>
</file>